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657594E4-2289-4983-A5CE-C947BEC6279D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UA-SYS" sheetId="1" r:id="rId1"/>
  </sheets>
  <definedNames>
    <definedName name="_xlnm._FilterDatabase" localSheetId="0" hidden="1">'UA-SYS'!$A$13:$J$30</definedName>
    <definedName name="_xlnm.Print_Area" localSheetId="0">'UA-SYS'!$A$1:$J$62</definedName>
    <definedName name="_xlnm.Print_Titles" localSheetId="0">'UA-SYS'!$1:$13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1" l="1"/>
  <c r="C7" i="1" s="1"/>
</calcChain>
</file>

<file path=xl/sharedStrings.xml><?xml version="1.0" encoding="utf-8"?>
<sst xmlns="http://schemas.openxmlformats.org/spreadsheetml/2006/main" count="130" uniqueCount="37">
  <si>
    <t>INST:</t>
  </si>
  <si>
    <t>Item No.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</si>
  <si>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</si>
  <si>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</si>
  <si>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</si>
  <si>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</si>
  <si>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</si>
  <si>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</si>
  <si>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</si>
  <si>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</si>
  <si>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</si>
  <si>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</si>
  <si>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Project/Program Manager</t>
  </si>
  <si>
    <t>Project/Program Director</t>
  </si>
  <si>
    <t>Project/Program Specialist</t>
  </si>
  <si>
    <t>Exec. Project/Program Manager</t>
  </si>
  <si>
    <t>Executive Project/Program Director</t>
  </si>
  <si>
    <t>100% Collections - Campuses or Related Entities</t>
  </si>
  <si>
    <t>Workday Support Services - Student</t>
  </si>
  <si>
    <t>Workday Support Services - Finance</t>
  </si>
  <si>
    <t>Workday Support Services - Finance &amp; Human Capital Management (HCM)</t>
  </si>
  <si>
    <t>Workday Support Services - Human Capital Management (HCM)</t>
  </si>
  <si>
    <t>Workday Support Services - Student, Finance &amp; Human Capital Management (HCM)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</si>
  <si>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</si>
  <si>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</si>
  <si>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</si>
  <si>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University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</si>
  <si>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</si>
  <si>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</si>
  <si>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</si>
  <si>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</si>
  <si>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</si>
  <si>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 xml:space="preserve">Workday Support Services - Student </t>
  </si>
  <si>
    <t xml:space="preserve"># of </t>
  </si>
  <si>
    <t xml:space="preserve">Positions </t>
  </si>
  <si>
    <t>Approved for 2023-24</t>
  </si>
  <si>
    <t>University of Arkansas - System - Act 93 of 2024 (SB22)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</si>
</sst>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left"/>
    </xf>
    <xf numFmtId="164" fontId="1" fillId="0" borderId="0" xfId="1" applyNumberFormat="1" applyAlignment="1">
      <alignment horizontal="center"/>
    </xf>
    <xf numFmtId="0" fontId="1" fillId="0" borderId="0" xfId="1" applyAlignment="1">
      <alignment horizontal="left" wrapText="1"/>
    </xf>
    <xf numFmtId="0" fontId="1" fillId="0" borderId="0" xfId="1" applyAlignment="1">
      <alignment horizontal="right"/>
    </xf>
    <xf numFmtId="0" fontId="3" fillId="0" borderId="0" xfId="1" applyFont="1" applyAlignment="1">
      <alignment horizontal="center" wrapText="1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showGridLines="0" tabSelected="1" zoomScaleNormal="100" workbookViewId="0">
      <selection activeCell="J3" sqref="J3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0.85546875" style="1" customWidth="1"/>
    <col min="8" max="8" width="24.28515625" style="1" customWidth="1"/>
    <col min="9" max="10" width="20.7109375" style="1" customWidth="1"/>
    <col min="11" max="16384" width="9.140625" style="1"/>
  </cols>
  <sheetData>
    <row r="1" spans="1:10" ht="18" x14ac:dyDescent="0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" x14ac:dyDescent="0.2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15.75" x14ac:dyDescent="0.25">
      <c r="A4" s="2" t="s">
        <v>0</v>
      </c>
      <c r="B4" s="6" t="s">
        <v>36</v>
      </c>
    </row>
    <row r="5" spans="1:10" ht="15.75" x14ac:dyDescent="0.25">
      <c r="A5" s="2"/>
      <c r="B5" s="6"/>
    </row>
    <row r="6" spans="1:10" ht="15.75" x14ac:dyDescent="0.25">
      <c r="A6" s="2"/>
      <c r="B6" s="1" t="s">
        <v>7</v>
      </c>
      <c r="C6" s="3">
        <v>60</v>
      </c>
      <c r="F6" s="17" t="s">
        <v>8</v>
      </c>
      <c r="G6" s="15"/>
    </row>
    <row r="7" spans="1:10" ht="15.75" x14ac:dyDescent="0.25">
      <c r="A7" s="2"/>
      <c r="B7" s="1" t="s">
        <v>24</v>
      </c>
      <c r="C7" s="3">
        <f>C50</f>
        <v>56</v>
      </c>
      <c r="D7" s="11" t="s">
        <v>10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31" t="s">
        <v>33</v>
      </c>
      <c r="E10" s="29" t="s">
        <v>26</v>
      </c>
    </row>
    <row r="11" spans="1:10" ht="15.75" customHeight="1" x14ac:dyDescent="0.25">
      <c r="C11" s="24" t="s">
        <v>34</v>
      </c>
      <c r="D11" s="29" t="s">
        <v>25</v>
      </c>
      <c r="E11" s="29"/>
      <c r="H11" s="2"/>
    </row>
    <row r="12" spans="1:10" ht="15.75" customHeight="1" x14ac:dyDescent="0.2">
      <c r="A12" s="29" t="s">
        <v>1</v>
      </c>
      <c r="B12" s="29" t="s">
        <v>2</v>
      </c>
      <c r="C12" s="29" t="s">
        <v>35</v>
      </c>
      <c r="D12" s="29"/>
      <c r="E12" s="29"/>
      <c r="F12" s="29" t="s">
        <v>27</v>
      </c>
      <c r="G12" s="29" t="s">
        <v>28</v>
      </c>
      <c r="H12" s="29" t="s">
        <v>29</v>
      </c>
    </row>
    <row r="13" spans="1:10" ht="15.75" customHeight="1" x14ac:dyDescent="0.25">
      <c r="A13" s="30"/>
      <c r="B13" s="30"/>
      <c r="C13" s="30"/>
      <c r="D13" s="30"/>
      <c r="E13" s="30"/>
      <c r="F13" s="30"/>
      <c r="G13" s="30"/>
      <c r="H13" s="30"/>
      <c r="I13" s="30" t="s">
        <v>30</v>
      </c>
      <c r="J13" s="30"/>
    </row>
    <row r="14" spans="1:10" s="5" customFormat="1" ht="12.75" customHeight="1" x14ac:dyDescent="0.2">
      <c r="A14" s="8">
        <v>1</v>
      </c>
      <c r="B14" s="7" t="s">
        <v>15</v>
      </c>
      <c r="C14" s="8">
        <v>1</v>
      </c>
      <c r="D14" s="9">
        <v>175481.64770872897</v>
      </c>
      <c r="E14" s="12" t="s">
        <v>17</v>
      </c>
      <c r="F14" s="12" t="s">
        <v>18</v>
      </c>
      <c r="G14" s="10"/>
      <c r="H14" s="10"/>
      <c r="I14" s="25"/>
      <c r="J14" s="26"/>
    </row>
    <row r="15" spans="1:10" ht="25.5" x14ac:dyDescent="0.2">
      <c r="A15" s="8">
        <v>2</v>
      </c>
      <c r="B15" s="7" t="s">
        <v>16</v>
      </c>
      <c r="C15" s="8">
        <v>1</v>
      </c>
      <c r="D15" s="9">
        <v>200865.69352447955</v>
      </c>
      <c r="E15" s="12" t="s">
        <v>17</v>
      </c>
      <c r="F15" s="12" t="s">
        <v>22</v>
      </c>
      <c r="G15" s="10"/>
      <c r="H15" s="10"/>
      <c r="I15" s="25"/>
      <c r="J15" s="26"/>
    </row>
    <row r="16" spans="1:10" ht="12.75" customHeight="1" x14ac:dyDescent="0.2">
      <c r="A16" s="8">
        <v>3</v>
      </c>
      <c r="B16" s="7" t="s">
        <v>15</v>
      </c>
      <c r="C16" s="8">
        <v>1</v>
      </c>
      <c r="D16" s="9">
        <v>175481.64770872897</v>
      </c>
      <c r="E16" s="12" t="s">
        <v>17</v>
      </c>
      <c r="F16" s="12" t="s">
        <v>18</v>
      </c>
      <c r="G16" s="10"/>
      <c r="H16" s="10"/>
      <c r="I16" s="25"/>
      <c r="J16" s="26"/>
    </row>
    <row r="17" spans="1:10" ht="12.75" customHeight="1" x14ac:dyDescent="0.2">
      <c r="A17" s="8">
        <v>4</v>
      </c>
      <c r="B17" s="7" t="s">
        <v>15</v>
      </c>
      <c r="C17" s="8">
        <v>1</v>
      </c>
      <c r="D17" s="9">
        <v>175481.64770872897</v>
      </c>
      <c r="E17" s="12" t="s">
        <v>17</v>
      </c>
      <c r="F17" s="12" t="s">
        <v>18</v>
      </c>
      <c r="G17" s="10"/>
      <c r="H17" s="10"/>
      <c r="I17" s="25"/>
      <c r="J17" s="26"/>
    </row>
    <row r="18" spans="1:10" ht="12.75" customHeight="1" x14ac:dyDescent="0.2">
      <c r="A18" s="8">
        <v>5</v>
      </c>
      <c r="B18" s="7" t="s">
        <v>15</v>
      </c>
      <c r="C18" s="8">
        <v>1</v>
      </c>
      <c r="D18" s="9">
        <v>175481.64770872897</v>
      </c>
      <c r="E18" s="12" t="s">
        <v>17</v>
      </c>
      <c r="F18" s="12" t="s">
        <v>32</v>
      </c>
      <c r="G18" s="10"/>
      <c r="H18" s="10"/>
      <c r="I18" s="25"/>
      <c r="J18" s="26"/>
    </row>
    <row r="19" spans="1:10" ht="25.5" x14ac:dyDescent="0.2">
      <c r="A19" s="8">
        <v>6</v>
      </c>
      <c r="B19" s="7" t="s">
        <v>12</v>
      </c>
      <c r="C19" s="8">
        <v>1</v>
      </c>
      <c r="D19" s="9">
        <v>119203.8307586248</v>
      </c>
      <c r="E19" s="12" t="s">
        <v>17</v>
      </c>
      <c r="F19" s="12" t="s">
        <v>20</v>
      </c>
      <c r="G19" s="10"/>
      <c r="H19" s="10"/>
      <c r="I19" s="25"/>
      <c r="J19" s="26"/>
    </row>
    <row r="20" spans="1:10" ht="12.75" customHeight="1" x14ac:dyDescent="0.2">
      <c r="A20" s="8">
        <v>7</v>
      </c>
      <c r="B20" s="7" t="s">
        <v>12</v>
      </c>
      <c r="C20" s="8">
        <v>1</v>
      </c>
      <c r="D20" s="9">
        <v>119203.8307586248</v>
      </c>
      <c r="E20" s="12" t="s">
        <v>17</v>
      </c>
      <c r="F20" s="12" t="s">
        <v>18</v>
      </c>
      <c r="G20" s="10"/>
      <c r="H20" s="10"/>
      <c r="I20" s="25"/>
      <c r="J20" s="26"/>
    </row>
    <row r="21" spans="1:10" ht="12.75" customHeight="1" x14ac:dyDescent="0.2">
      <c r="A21" s="8">
        <v>8</v>
      </c>
      <c r="B21" s="7" t="s">
        <v>13</v>
      </c>
      <c r="C21" s="8">
        <v>1</v>
      </c>
      <c r="D21" s="9">
        <v>131537.55607288325</v>
      </c>
      <c r="E21" s="12" t="s">
        <v>17</v>
      </c>
      <c r="F21" s="12" t="s">
        <v>18</v>
      </c>
      <c r="G21" s="10"/>
      <c r="H21" s="10"/>
      <c r="I21" s="25"/>
      <c r="J21" s="26"/>
    </row>
    <row r="22" spans="1:10" ht="25.5" x14ac:dyDescent="0.2">
      <c r="A22" s="8">
        <v>9</v>
      </c>
      <c r="B22" s="7" t="s">
        <v>14</v>
      </c>
      <c r="C22" s="8">
        <v>5</v>
      </c>
      <c r="D22" s="9">
        <v>102847.58612310764</v>
      </c>
      <c r="E22" s="12" t="s">
        <v>17</v>
      </c>
      <c r="F22" s="12" t="s">
        <v>20</v>
      </c>
      <c r="G22" s="10"/>
      <c r="H22" s="10"/>
      <c r="I22" s="25"/>
      <c r="J22" s="26"/>
    </row>
    <row r="23" spans="1:10" ht="12.75" customHeight="1" x14ac:dyDescent="0.2">
      <c r="A23" s="8">
        <v>10</v>
      </c>
      <c r="B23" s="7" t="s">
        <v>13</v>
      </c>
      <c r="C23" s="8">
        <v>1</v>
      </c>
      <c r="D23" s="9">
        <v>131537.55607288325</v>
      </c>
      <c r="E23" s="12" t="s">
        <v>17</v>
      </c>
      <c r="F23" s="12" t="s">
        <v>19</v>
      </c>
      <c r="G23" s="10"/>
      <c r="H23" s="10"/>
      <c r="I23" s="25"/>
      <c r="J23" s="26"/>
    </row>
    <row r="24" spans="1:10" ht="25.5" x14ac:dyDescent="0.2">
      <c r="A24" s="8">
        <v>11</v>
      </c>
      <c r="B24" s="7" t="s">
        <v>14</v>
      </c>
      <c r="C24" s="8">
        <v>7</v>
      </c>
      <c r="D24" s="9">
        <v>102847.58612310764</v>
      </c>
      <c r="E24" s="12" t="s">
        <v>17</v>
      </c>
      <c r="F24" s="12" t="s">
        <v>20</v>
      </c>
      <c r="G24" s="10"/>
      <c r="H24" s="10"/>
      <c r="I24" s="25"/>
      <c r="J24" s="26"/>
    </row>
    <row r="25" spans="1:10" ht="25.5" x14ac:dyDescent="0.2">
      <c r="A25" s="8">
        <v>12</v>
      </c>
      <c r="B25" s="7" t="s">
        <v>12</v>
      </c>
      <c r="C25" s="8">
        <v>1</v>
      </c>
      <c r="D25" s="9">
        <v>119203.8307586248</v>
      </c>
      <c r="E25" s="12" t="s">
        <v>17</v>
      </c>
      <c r="F25" s="12" t="s">
        <v>21</v>
      </c>
      <c r="G25" s="10"/>
      <c r="H25" s="10"/>
      <c r="I25" s="25"/>
      <c r="J25" s="26"/>
    </row>
    <row r="26" spans="1:10" ht="12.75" customHeight="1" x14ac:dyDescent="0.2">
      <c r="A26" s="8">
        <v>13</v>
      </c>
      <c r="B26" s="7" t="s">
        <v>14</v>
      </c>
      <c r="C26" s="8">
        <v>2</v>
      </c>
      <c r="D26" s="9">
        <v>102847.58612310764</v>
      </c>
      <c r="E26" s="12" t="s">
        <v>17</v>
      </c>
      <c r="F26" s="12" t="s">
        <v>18</v>
      </c>
      <c r="G26" s="10"/>
      <c r="H26" s="10"/>
      <c r="I26" s="25"/>
      <c r="J26" s="26"/>
    </row>
    <row r="27" spans="1:10" ht="25.5" x14ac:dyDescent="0.2">
      <c r="A27" s="8">
        <v>14</v>
      </c>
      <c r="B27" s="7" t="s">
        <v>12</v>
      </c>
      <c r="C27" s="8">
        <v>1</v>
      </c>
      <c r="D27" s="9">
        <v>119203.8307586248</v>
      </c>
      <c r="E27" s="12" t="s">
        <v>17</v>
      </c>
      <c r="F27" s="12" t="s">
        <v>22</v>
      </c>
      <c r="G27" s="10"/>
      <c r="H27" s="10"/>
      <c r="I27" s="25"/>
      <c r="J27" s="26"/>
    </row>
    <row r="28" spans="1:10" ht="12.75" customHeight="1" x14ac:dyDescent="0.2">
      <c r="A28" s="8">
        <v>15</v>
      </c>
      <c r="B28" s="7" t="s">
        <v>14</v>
      </c>
      <c r="C28" s="8">
        <v>1</v>
      </c>
      <c r="D28" s="9">
        <v>102847.58612310764</v>
      </c>
      <c r="E28" s="12" t="s">
        <v>17</v>
      </c>
      <c r="F28" s="12" t="s">
        <v>18</v>
      </c>
      <c r="G28" s="10"/>
      <c r="H28" s="10"/>
      <c r="I28" s="25"/>
      <c r="J28" s="26"/>
    </row>
    <row r="29" spans="1:10" ht="12.75" customHeight="1" x14ac:dyDescent="0.2">
      <c r="A29" s="8">
        <v>16</v>
      </c>
      <c r="B29" s="7" t="s">
        <v>14</v>
      </c>
      <c r="C29" s="8">
        <v>2</v>
      </c>
      <c r="D29" s="9">
        <v>102847.58612310764</v>
      </c>
      <c r="E29" s="12" t="s">
        <v>17</v>
      </c>
      <c r="F29" s="12" t="s">
        <v>18</v>
      </c>
      <c r="G29" s="10"/>
      <c r="H29" s="10"/>
      <c r="I29" s="25"/>
      <c r="J29" s="26"/>
    </row>
    <row r="30" spans="1:10" ht="12.75" customHeight="1" x14ac:dyDescent="0.2">
      <c r="A30" s="8">
        <v>17</v>
      </c>
      <c r="B30" s="7" t="s">
        <v>14</v>
      </c>
      <c r="C30" s="8">
        <v>1</v>
      </c>
      <c r="D30" s="9">
        <v>102847.58612310764</v>
      </c>
      <c r="E30" s="12" t="s">
        <v>17</v>
      </c>
      <c r="F30" s="12" t="s">
        <v>18</v>
      </c>
      <c r="G30" s="10"/>
      <c r="H30" s="10"/>
      <c r="I30" s="25"/>
      <c r="J30" s="26"/>
    </row>
    <row r="31" spans="1:10" ht="12.75" customHeight="1" x14ac:dyDescent="0.2">
      <c r="A31" s="8">
        <v>18</v>
      </c>
      <c r="B31" s="7" t="s">
        <v>15</v>
      </c>
      <c r="C31" s="8">
        <v>1</v>
      </c>
      <c r="D31" s="9">
        <v>175481.64770872897</v>
      </c>
      <c r="E31" s="12" t="s">
        <v>17</v>
      </c>
      <c r="F31" s="12" t="s">
        <v>19</v>
      </c>
      <c r="G31" s="10"/>
      <c r="H31" s="10"/>
      <c r="I31" s="25"/>
      <c r="J31" s="26"/>
    </row>
    <row r="32" spans="1:10" ht="12.75" customHeight="1" x14ac:dyDescent="0.2">
      <c r="A32" s="8">
        <v>19</v>
      </c>
      <c r="B32" s="7" t="s">
        <v>14</v>
      </c>
      <c r="C32" s="8">
        <v>1</v>
      </c>
      <c r="D32" s="9">
        <v>102847.58612310764</v>
      </c>
      <c r="E32" s="12" t="s">
        <v>17</v>
      </c>
      <c r="F32" s="12" t="s">
        <v>18</v>
      </c>
      <c r="G32" s="10"/>
      <c r="H32" s="10"/>
      <c r="I32" s="25"/>
      <c r="J32" s="26"/>
    </row>
    <row r="33" spans="1:10" ht="12.75" customHeight="1" x14ac:dyDescent="0.2">
      <c r="A33" s="8">
        <v>20</v>
      </c>
      <c r="B33" s="7" t="s">
        <v>14</v>
      </c>
      <c r="C33" s="8">
        <v>2</v>
      </c>
      <c r="D33" s="9">
        <v>102847.58612310764</v>
      </c>
      <c r="E33" s="12" t="s">
        <v>17</v>
      </c>
      <c r="F33" s="12" t="s">
        <v>18</v>
      </c>
      <c r="G33" s="10"/>
      <c r="H33" s="10"/>
      <c r="I33" s="25"/>
      <c r="J33" s="26"/>
    </row>
    <row r="34" spans="1:10" ht="25.5" x14ac:dyDescent="0.2">
      <c r="A34" s="8">
        <v>21</v>
      </c>
      <c r="B34" s="7" t="s">
        <v>14</v>
      </c>
      <c r="C34" s="8">
        <v>1</v>
      </c>
      <c r="D34" s="9">
        <v>102847.58612310764</v>
      </c>
      <c r="E34" s="12" t="s">
        <v>17</v>
      </c>
      <c r="F34" s="12" t="s">
        <v>22</v>
      </c>
      <c r="G34" s="10"/>
      <c r="H34" s="10"/>
      <c r="I34" s="25"/>
      <c r="J34" s="26"/>
    </row>
    <row r="35" spans="1:10" ht="12.75" customHeight="1" x14ac:dyDescent="0.2">
      <c r="A35" s="8">
        <v>22</v>
      </c>
      <c r="B35" s="7" t="s">
        <v>14</v>
      </c>
      <c r="C35" s="8">
        <v>2</v>
      </c>
      <c r="D35" s="9">
        <v>102847.58612310764</v>
      </c>
      <c r="E35" s="12" t="s">
        <v>17</v>
      </c>
      <c r="F35" s="12" t="s">
        <v>18</v>
      </c>
      <c r="G35" s="10"/>
      <c r="H35" s="10"/>
      <c r="I35" s="25"/>
      <c r="J35" s="26"/>
    </row>
    <row r="36" spans="1:10" ht="12.75" customHeight="1" x14ac:dyDescent="0.2">
      <c r="A36" s="8">
        <v>23</v>
      </c>
      <c r="B36" s="7" t="s">
        <v>12</v>
      </c>
      <c r="C36" s="8">
        <v>1</v>
      </c>
      <c r="D36" s="9">
        <v>119203.8307586248</v>
      </c>
      <c r="E36" s="12" t="s">
        <v>17</v>
      </c>
      <c r="F36" s="12" t="s">
        <v>18</v>
      </c>
      <c r="G36" s="10"/>
      <c r="H36" s="10"/>
      <c r="I36" s="25"/>
      <c r="J36" s="26"/>
    </row>
    <row r="37" spans="1:10" ht="12.75" customHeight="1" x14ac:dyDescent="0.2">
      <c r="A37" s="8">
        <v>24</v>
      </c>
      <c r="B37" s="7" t="s">
        <v>12</v>
      </c>
      <c r="C37" s="8">
        <v>1</v>
      </c>
      <c r="D37" s="9">
        <v>119203.8307586248</v>
      </c>
      <c r="E37" s="12" t="s">
        <v>17</v>
      </c>
      <c r="F37" s="12" t="s">
        <v>18</v>
      </c>
      <c r="G37" s="10"/>
      <c r="H37" s="10"/>
      <c r="I37" s="25"/>
      <c r="J37" s="26"/>
    </row>
    <row r="38" spans="1:10" ht="12.75" customHeight="1" x14ac:dyDescent="0.2">
      <c r="A38" s="8">
        <v>25</v>
      </c>
      <c r="B38" s="7" t="s">
        <v>12</v>
      </c>
      <c r="C38" s="8">
        <v>1</v>
      </c>
      <c r="D38" s="9">
        <v>119203.8307586248</v>
      </c>
      <c r="E38" s="12" t="s">
        <v>17</v>
      </c>
      <c r="F38" s="12" t="s">
        <v>18</v>
      </c>
      <c r="G38" s="10"/>
      <c r="H38" s="10"/>
      <c r="I38" s="25"/>
      <c r="J38" s="26"/>
    </row>
    <row r="39" spans="1:10" ht="12.75" customHeight="1" x14ac:dyDescent="0.2">
      <c r="A39" s="8">
        <v>26</v>
      </c>
      <c r="B39" s="7" t="s">
        <v>14</v>
      </c>
      <c r="C39" s="8">
        <v>1</v>
      </c>
      <c r="D39" s="9">
        <v>102847.58612310764</v>
      </c>
      <c r="E39" s="12" t="s">
        <v>17</v>
      </c>
      <c r="F39" s="12" t="s">
        <v>18</v>
      </c>
      <c r="G39" s="10"/>
      <c r="H39" s="10"/>
      <c r="I39" s="25"/>
      <c r="J39" s="26"/>
    </row>
    <row r="40" spans="1:10" ht="12.75" customHeight="1" x14ac:dyDescent="0.2">
      <c r="A40" s="8">
        <v>27</v>
      </c>
      <c r="B40" s="7" t="s">
        <v>12</v>
      </c>
      <c r="C40" s="8">
        <v>1</v>
      </c>
      <c r="D40" s="9">
        <v>119203.8307586248</v>
      </c>
      <c r="E40" s="12" t="s">
        <v>17</v>
      </c>
      <c r="F40" s="12" t="s">
        <v>18</v>
      </c>
      <c r="G40" s="10"/>
      <c r="H40" s="10"/>
      <c r="I40" s="25"/>
      <c r="J40" s="26"/>
    </row>
    <row r="41" spans="1:10" ht="12.75" customHeight="1" x14ac:dyDescent="0.2">
      <c r="A41" s="8">
        <v>28</v>
      </c>
      <c r="B41" s="7" t="s">
        <v>12</v>
      </c>
      <c r="C41" s="8">
        <v>1</v>
      </c>
      <c r="D41" s="9">
        <v>119203.8307586248</v>
      </c>
      <c r="E41" s="12" t="s">
        <v>17</v>
      </c>
      <c r="F41" s="12" t="s">
        <v>18</v>
      </c>
      <c r="G41" s="10"/>
      <c r="H41" s="10"/>
      <c r="I41" s="25"/>
      <c r="J41" s="26"/>
    </row>
    <row r="42" spans="1:10" ht="12.75" customHeight="1" x14ac:dyDescent="0.2">
      <c r="A42" s="8">
        <v>29</v>
      </c>
      <c r="B42" s="7" t="s">
        <v>14</v>
      </c>
      <c r="C42" s="8">
        <v>6</v>
      </c>
      <c r="D42" s="9">
        <v>102847.58612310764</v>
      </c>
      <c r="E42" s="12" t="s">
        <v>17</v>
      </c>
      <c r="F42" s="7" t="s">
        <v>18</v>
      </c>
      <c r="G42" s="10"/>
      <c r="H42" s="10"/>
      <c r="I42" s="25"/>
      <c r="J42" s="26"/>
    </row>
    <row r="43" spans="1:10" ht="12.75" customHeight="1" x14ac:dyDescent="0.2">
      <c r="A43" s="8">
        <v>30</v>
      </c>
      <c r="B43" s="7" t="s">
        <v>14</v>
      </c>
      <c r="C43" s="8">
        <v>2</v>
      </c>
      <c r="D43" s="9">
        <v>102847.58612310764</v>
      </c>
      <c r="E43" s="12" t="s">
        <v>17</v>
      </c>
      <c r="F43" s="7" t="s">
        <v>18</v>
      </c>
      <c r="G43" s="10"/>
      <c r="H43" s="10"/>
      <c r="I43" s="25"/>
      <c r="J43" s="26"/>
    </row>
    <row r="44" spans="1:10" ht="12.75" customHeight="1" x14ac:dyDescent="0.2">
      <c r="A44" s="8">
        <v>31</v>
      </c>
      <c r="B44" s="7" t="s">
        <v>14</v>
      </c>
      <c r="C44" s="8">
        <v>3</v>
      </c>
      <c r="D44" s="9">
        <v>102847.58612310764</v>
      </c>
      <c r="E44" s="12" t="s">
        <v>17</v>
      </c>
      <c r="F44" s="7" t="s">
        <v>18</v>
      </c>
      <c r="G44" s="10"/>
      <c r="H44" s="10"/>
      <c r="I44" s="25"/>
      <c r="J44" s="26"/>
    </row>
    <row r="45" spans="1:10" ht="12.75" customHeight="1" x14ac:dyDescent="0.2">
      <c r="A45" s="8">
        <v>32</v>
      </c>
      <c r="B45" s="7" t="s">
        <v>14</v>
      </c>
      <c r="C45" s="8">
        <v>1</v>
      </c>
      <c r="D45" s="9">
        <v>102847.58612310764</v>
      </c>
      <c r="E45" s="12" t="s">
        <v>17</v>
      </c>
      <c r="F45" s="7" t="s">
        <v>19</v>
      </c>
      <c r="G45" s="10"/>
      <c r="H45" s="10"/>
      <c r="I45" s="25"/>
      <c r="J45" s="26"/>
    </row>
    <row r="46" spans="1:10" ht="12.75" customHeight="1" x14ac:dyDescent="0.2">
      <c r="A46" s="8">
        <v>33</v>
      </c>
      <c r="B46" s="7" t="s">
        <v>13</v>
      </c>
      <c r="C46" s="8">
        <v>1</v>
      </c>
      <c r="D46" s="9">
        <v>131537.55607288325</v>
      </c>
      <c r="E46" s="12" t="s">
        <v>17</v>
      </c>
      <c r="F46" s="7" t="s">
        <v>19</v>
      </c>
      <c r="G46" s="10"/>
      <c r="H46" s="10"/>
      <c r="I46" s="25"/>
      <c r="J46" s="26"/>
    </row>
    <row r="47" spans="1:10" ht="25.5" x14ac:dyDescent="0.2">
      <c r="A47" s="8">
        <v>34</v>
      </c>
      <c r="B47" s="7" t="s">
        <v>14</v>
      </c>
      <c r="C47" s="8">
        <v>1</v>
      </c>
      <c r="D47" s="9">
        <v>102847.58612310764</v>
      </c>
      <c r="E47" s="12" t="s">
        <v>17</v>
      </c>
      <c r="F47" s="12" t="s">
        <v>21</v>
      </c>
      <c r="G47" s="10"/>
      <c r="H47" s="10"/>
      <c r="I47" s="25"/>
      <c r="J47" s="26"/>
    </row>
    <row r="48" spans="1:10" x14ac:dyDescent="0.2">
      <c r="A48" s="3"/>
      <c r="B48" s="20"/>
      <c r="C48" s="3"/>
      <c r="D48" s="21"/>
      <c r="E48" s="22"/>
      <c r="F48" s="20"/>
      <c r="I48" s="20"/>
      <c r="J48" s="20"/>
    </row>
    <row r="50" spans="2:7" ht="13.5" thickBot="1" x14ac:dyDescent="0.25">
      <c r="C50" s="14">
        <f>SUM(C14:C49)</f>
        <v>56</v>
      </c>
    </row>
    <row r="51" spans="2:7" ht="13.5" thickTop="1" x14ac:dyDescent="0.2">
      <c r="E51" s="1"/>
    </row>
    <row r="52" spans="2:7" x14ac:dyDescent="0.2">
      <c r="E52" s="1" t="s">
        <v>9</v>
      </c>
    </row>
    <row r="53" spans="2:7" x14ac:dyDescent="0.2">
      <c r="E53" s="1"/>
    </row>
    <row r="54" spans="2:7" x14ac:dyDescent="0.2">
      <c r="B54" s="1" t="s">
        <v>3</v>
      </c>
      <c r="C54" s="23" t="s">
        <v>4</v>
      </c>
      <c r="E54" s="1"/>
      <c r="F54" s="1" t="s">
        <v>6</v>
      </c>
      <c r="G54" s="23" t="s">
        <v>4</v>
      </c>
    </row>
    <row r="55" spans="2:7" x14ac:dyDescent="0.2">
      <c r="E55" s="1"/>
    </row>
    <row r="56" spans="2:7" x14ac:dyDescent="0.2">
      <c r="B56" s="18"/>
      <c r="C56" s="19"/>
      <c r="E56" s="1"/>
      <c r="F56" s="18"/>
      <c r="G56" s="19"/>
    </row>
    <row r="57" spans="2:7" x14ac:dyDescent="0.2">
      <c r="E57" s="1"/>
    </row>
    <row r="58" spans="2:7" x14ac:dyDescent="0.2">
      <c r="E58" s="1"/>
    </row>
    <row r="59" spans="2:7" x14ac:dyDescent="0.2">
      <c r="E59" s="1"/>
    </row>
    <row r="60" spans="2:7" x14ac:dyDescent="0.2">
      <c r="B60" s="1" t="s">
        <v>5</v>
      </c>
      <c r="C60" s="23" t="s">
        <v>4</v>
      </c>
      <c r="E60" s="1"/>
      <c r="F60" s="1" t="s">
        <v>31</v>
      </c>
      <c r="G60" s="23" t="s">
        <v>4</v>
      </c>
    </row>
    <row r="61" spans="2:7" x14ac:dyDescent="0.2">
      <c r="E61" s="1"/>
    </row>
    <row r="62" spans="2:7" x14ac:dyDescent="0.2">
      <c r="B62" s="4"/>
      <c r="C62" s="16"/>
      <c r="E62" s="1"/>
      <c r="F62" s="4"/>
      <c r="G62" s="16"/>
    </row>
  </sheetData>
  <autoFilter ref="A13:J30" xr:uid="{00000000-0009-0000-0000-000000000000}">
    <filterColumn colId="8" showButton="0"/>
  </autoFilter>
  <mergeCells count="45">
    <mergeCell ref="I14:J14"/>
    <mergeCell ref="I15:J15"/>
    <mergeCell ref="I16:J16"/>
    <mergeCell ref="I17:J17"/>
    <mergeCell ref="I18:J18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19:J19"/>
    <mergeCell ref="I20:J20"/>
    <mergeCell ref="I21:J21"/>
    <mergeCell ref="I22:J22"/>
    <mergeCell ref="I23:J23"/>
    <mergeCell ref="I29:J29"/>
    <mergeCell ref="I30:J30"/>
    <mergeCell ref="I24:J24"/>
    <mergeCell ref="I25:J25"/>
    <mergeCell ref="I26:J26"/>
    <mergeCell ref="I27:J27"/>
    <mergeCell ref="I28:J28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5:J45"/>
    <mergeCell ref="I46:J46"/>
    <mergeCell ref="I47:J47"/>
    <mergeCell ref="I41:J41"/>
    <mergeCell ref="I42:J42"/>
    <mergeCell ref="I43:J43"/>
    <mergeCell ref="I44:J44"/>
  </mergeCells>
  <printOptions horizontalCentered="1"/>
  <pageMargins left="0.75" right="0.75" top="1" bottom="1" header="0.5" footer="0.5"/>
  <pageSetup scale="4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0C1766-43FA-4304-A02F-8AF5CD788E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32D812-6955-4AF2-9CCF-98C4903D7A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6BEE3E-9596-4506-B2D6-C844F62D0E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UA-SYS</vt:lpstr>
      <vt:lpstr>'UA-SYS'!Print_Area</vt:lpstr>
      <vt:lpstr>'UA-SYS'!Print_Titles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2024-04-30T13:38:21Z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